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VO\Súťaže 2024\6 DNS 2024\Oprava striech\Výzva_02_2024\výzva\"/>
    </mc:Choice>
  </mc:AlternateContent>
  <xr:revisionPtr revIDLastSave="0" documentId="13_ncr:40009_{761C08A5-5DD8-4B3B-BCFB-6CEE5FFB56C6}" xr6:coauthVersionLast="47" xr6:coauthVersionMax="47" xr10:uidLastSave="{00000000-0000-0000-0000-000000000000}"/>
  <bookViews>
    <workbookView xWindow="-120" yWindow="-120" windowWidth="29040" windowHeight="15840"/>
  </bookViews>
  <sheets>
    <sheet name="výmena líniového svetíka" sheetId="14" r:id="rId1"/>
  </sheets>
  <calcPr calcId="181029"/>
</workbook>
</file>

<file path=xl/calcChain.xml><?xml version="1.0" encoding="utf-8"?>
<calcChain xmlns="http://schemas.openxmlformats.org/spreadsheetml/2006/main">
  <c r="F50" i="14" l="1"/>
  <c r="F49" i="14"/>
  <c r="F45" i="14"/>
  <c r="F43" i="14"/>
  <c r="F39" i="14"/>
  <c r="F34" i="14"/>
  <c r="F29" i="14"/>
  <c r="F48" i="14"/>
  <c r="F24" i="14"/>
  <c r="F22" i="14"/>
  <c r="F18" i="14"/>
  <c r="F12" i="14"/>
  <c r="F14" i="14"/>
  <c r="F16" i="14"/>
  <c r="F10" i="14"/>
</calcChain>
</file>

<file path=xl/sharedStrings.xml><?xml version="1.0" encoding="utf-8"?>
<sst xmlns="http://schemas.openxmlformats.org/spreadsheetml/2006/main" count="61" uniqueCount="42">
  <si>
    <t>Pol.</t>
  </si>
  <si>
    <t>Názov položky</t>
  </si>
  <si>
    <t>Množstvo</t>
  </si>
  <si>
    <t>m2</t>
  </si>
  <si>
    <t>ks</t>
  </si>
  <si>
    <t>1.</t>
  </si>
  <si>
    <t>2.</t>
  </si>
  <si>
    <t>Mer. jedn.</t>
  </si>
  <si>
    <t>m´</t>
  </si>
  <si>
    <t xml:space="preserve">Celková suma bez DPH - </t>
  </si>
  <si>
    <t>Presun hmôt</t>
  </si>
  <si>
    <t>DPH 20%</t>
  </si>
  <si>
    <t xml:space="preserve">Celková s  DPH - </t>
  </si>
  <si>
    <t>m</t>
  </si>
  <si>
    <t>Doprava materiálu na miesto stavby</t>
  </si>
  <si>
    <t>3</t>
  </si>
  <si>
    <t>4</t>
  </si>
  <si>
    <t>Objednávateľ :  DPB, a.s. Bratislava</t>
  </si>
  <si>
    <t>Klampiarske konštrukcie D+M farebný pozink 0,55mm</t>
  </si>
  <si>
    <t>Izolatérske práce -asfaltové hydroizolácie</t>
  </si>
  <si>
    <t>Názov : Strešný plášť - DPB, a.s., Jurajov Dvor - výmena líniového svetlíka</t>
  </si>
  <si>
    <t>demontáž pôvodného svetlíka z polykarbonátových platnýí a oceľovej nosnej konštrukcie</t>
  </si>
  <si>
    <t>zrezanie vrchu podstavy svetlíka do roviny (rezanie betónu) šírka 150mm</t>
  </si>
  <si>
    <t>Búracie práce D+M</t>
  </si>
  <si>
    <t>búracie práce vyhotovené z plošiny (mechanizacia)</t>
  </si>
  <si>
    <t>vyčistenie plochy, vyzametanie nečistôt doprava do kontajnera, odvoz odpadu kontajnerom</t>
  </si>
  <si>
    <t>Penetrovanie vonkajšej bočnej plochy podstavy svetlíka a vodorovnej plochy okolo svetlíka spolu Siplast Primer</t>
  </si>
  <si>
    <t>Preizolovanie modifikovaným asfaltový pásom od hornej plochy podstavy svetlíka až po jestvujúcu hydroizoláciu strechy okolo svetlíka - Vrchný Modifikovaný asfaltovaný pás Elastotherm hr. 5,2mm, plnoplošne natavenie, vodorovná, zvislá a plocha aj na atike spolu  D+M (modifikácia (ohybnosť) min. -30°C))</t>
  </si>
  <si>
    <t>Líniový svetlík D+M</t>
  </si>
  <si>
    <t>Domurovacie práce D+M</t>
  </si>
  <si>
    <t>Presun hmôt pre všetky materiály spolu v objektoch výšky do 10 m, ŽERIAV</t>
  </si>
  <si>
    <t>Domurovanie štítových deliacich stien do oblúka svetlíka, omietnutie, + malovka biela farba</t>
  </si>
  <si>
    <t>Svetlík líniový - (podstava 17,5 x 4,3m, nutnosť zrezania betonovej podstavy do roviny, viď. položka 2), oblúkovitý líniový svetlík s výplňou polykarbonát :                               Nosná konštrukcia: Hliníková bez povrchovej úpravy
Krycie lišty: Hliníkové prítlačné s gumeným tesnením Polycarbonát: CBK2UV16/7W/2550-OK04opal16 mm, 6-kom., 2UV biely, konštrukcia svetlíka 16 - AL profily pre PC16, guma
Montážny a kotevný materiál: HILTI
Tesniaci materiál: Páska na uzatvorenie kanálikov polykarbonátu</t>
  </si>
  <si>
    <t>napojenie svetlíka na oplechovanie striech pri štítoch</t>
  </si>
  <si>
    <t>Líniový svetlík</t>
  </si>
  <si>
    <t>búranie deliacej steny hr. 250mm medzi jednotlivými prevádzkami (2ks)</t>
  </si>
  <si>
    <t xml:space="preserve">Dňa ................. </t>
  </si>
  <si>
    <t>Cenová ponuka -ÚDA strecha - DPB, a.s.,                                                                                          Jurajov Dvor - výmena líniového svetlíka</t>
  </si>
  <si>
    <t>Schválil:       meno a priezvisko a podpis štatutára / splnomocnenej osoby:</t>
  </si>
  <si>
    <t>doplniť číslo zaokrúhlené na 2 des.miesta</t>
  </si>
  <si>
    <t>Cena spolu v EUR</t>
  </si>
  <si>
    <t>Jednotková cena v EUR (dodávka+montáž)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</si>
</sst>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2" formatCode="[&gt;0]#,##0.00&quot;      &quot;;[&lt;0]\-#,##0.00&quot;      &quot;;&quot; -&quot;#&quot;      &quot;"/>
    <numFmt numFmtId="183" formatCode="0.000"/>
  </numFmts>
  <fonts count="12" x14ac:knownFonts="1">
    <font>
      <sz val="10"/>
      <name val="Arial"/>
    </font>
    <font>
      <sz val="11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b/>
      <u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8"/>
      <name val="Arial"/>
    </font>
    <font>
      <b/>
      <sz val="14"/>
      <color indexed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10"/>
      </patternFill>
    </fill>
    <fill>
      <patternFill patternType="solid">
        <fgColor indexed="15"/>
        <bgColor indexed="10"/>
      </patternFill>
    </fill>
    <fill>
      <patternFill patternType="solid">
        <fgColor indexed="41"/>
        <bgColor indexed="10"/>
      </patternFill>
    </fill>
  </fills>
  <borders count="3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182" fontId="3" fillId="0" borderId="0" xfId="0" applyNumberFormat="1" applyFont="1" applyAlignment="1">
      <alignment vertical="center"/>
    </xf>
    <xf numFmtId="0" fontId="4" fillId="0" borderId="0" xfId="0" applyFont="1"/>
    <xf numFmtId="182" fontId="1" fillId="0" borderId="0" xfId="0" applyNumberFormat="1" applyFont="1" applyAlignment="1">
      <alignment vertical="center"/>
    </xf>
    <xf numFmtId="182" fontId="1" fillId="0" borderId="1" xfId="0" applyNumberFormat="1" applyFont="1" applyBorder="1" applyAlignment="1">
      <alignment vertical="center"/>
    </xf>
    <xf numFmtId="182" fontId="2" fillId="0" borderId="0" xfId="0" applyNumberFormat="1" applyFont="1" applyAlignment="1">
      <alignment vertical="center"/>
    </xf>
    <xf numFmtId="182" fontId="1" fillId="0" borderId="0" xfId="0" applyNumberFormat="1" applyFont="1"/>
    <xf numFmtId="0" fontId="5" fillId="0" borderId="0" xfId="0" applyFont="1"/>
    <xf numFmtId="2" fontId="3" fillId="0" borderId="0" xfId="0" applyNumberFormat="1" applyFont="1" applyAlignment="1">
      <alignment vertical="center"/>
    </xf>
    <xf numFmtId="182" fontId="1" fillId="0" borderId="0" xfId="0" applyNumberFormat="1" applyFont="1" applyBorder="1" applyAlignment="1">
      <alignment vertical="center"/>
    </xf>
    <xf numFmtId="0" fontId="6" fillId="0" borderId="0" xfId="0" applyFont="1"/>
    <xf numFmtId="2" fontId="7" fillId="0" borderId="0" xfId="0" applyNumberFormat="1" applyFont="1" applyBorder="1" applyAlignment="1">
      <alignment horizontal="center" vertical="center"/>
    </xf>
    <xf numFmtId="2" fontId="7" fillId="0" borderId="0" xfId="0" applyNumberFormat="1" applyFont="1" applyBorder="1" applyAlignment="1">
      <alignment horizontal="left" vertical="center"/>
    </xf>
    <xf numFmtId="182" fontId="9" fillId="2" borderId="2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182" fontId="9" fillId="0" borderId="0" xfId="0" applyNumberFormat="1" applyFont="1" applyBorder="1" applyAlignment="1">
      <alignment vertical="center" wrapText="1"/>
    </xf>
    <xf numFmtId="182" fontId="8" fillId="0" borderId="0" xfId="0" applyNumberFormat="1" applyFont="1" applyBorder="1" applyAlignment="1">
      <alignment horizontal="center" vertical="center"/>
    </xf>
    <xf numFmtId="182" fontId="8" fillId="0" borderId="0" xfId="0" applyNumberFormat="1" applyFont="1" applyBorder="1" applyAlignment="1">
      <alignment vertical="center"/>
    </xf>
    <xf numFmtId="182" fontId="8" fillId="0" borderId="0" xfId="0" applyNumberFormat="1" applyFont="1" applyBorder="1" applyAlignment="1">
      <alignment horizontal="right" vertical="center"/>
    </xf>
    <xf numFmtId="182" fontId="8" fillId="0" borderId="0" xfId="0" applyNumberFormat="1" applyFont="1" applyBorder="1" applyAlignment="1">
      <alignment vertical="center" wrapText="1"/>
    </xf>
    <xf numFmtId="182" fontId="9" fillId="0" borderId="0" xfId="0" applyNumberFormat="1" applyFont="1" applyBorder="1" applyAlignment="1">
      <alignment horizontal="right" vertical="center"/>
    </xf>
    <xf numFmtId="182" fontId="8" fillId="0" borderId="0" xfId="0" applyNumberFormat="1" applyFont="1" applyBorder="1"/>
    <xf numFmtId="182" fontId="8" fillId="0" borderId="0" xfId="0" applyNumberFormat="1" applyFont="1" applyBorder="1" applyAlignment="1">
      <alignment horizontal="right"/>
    </xf>
    <xf numFmtId="182" fontId="8" fillId="0" borderId="0" xfId="0" applyNumberFormat="1" applyFont="1" applyFill="1" applyBorder="1" applyAlignment="1">
      <alignment vertical="center"/>
    </xf>
    <xf numFmtId="182" fontId="9" fillId="0" borderId="0" xfId="0" applyNumberFormat="1" applyFont="1" applyFill="1" applyBorder="1" applyAlignment="1">
      <alignment vertical="center"/>
    </xf>
    <xf numFmtId="182" fontId="9" fillId="0" borderId="0" xfId="0" applyNumberFormat="1" applyFont="1" applyFill="1" applyBorder="1" applyAlignment="1">
      <alignment vertical="center" wrapText="1"/>
    </xf>
    <xf numFmtId="182" fontId="9" fillId="0" borderId="0" xfId="0" applyNumberFormat="1" applyFont="1" applyFill="1" applyBorder="1" applyAlignment="1">
      <alignment horizontal="right" vertical="center"/>
    </xf>
    <xf numFmtId="182" fontId="2" fillId="0" borderId="0" xfId="0" applyNumberFormat="1" applyFont="1" applyBorder="1" applyAlignment="1">
      <alignment vertical="center"/>
    </xf>
    <xf numFmtId="182" fontId="1" fillId="0" borderId="0" xfId="0" applyNumberFormat="1" applyFont="1" applyBorder="1"/>
    <xf numFmtId="0" fontId="6" fillId="0" borderId="0" xfId="0" applyFont="1" applyBorder="1"/>
    <xf numFmtId="182" fontId="9" fillId="3" borderId="3" xfId="0" applyNumberFormat="1" applyFont="1" applyFill="1" applyBorder="1" applyAlignment="1">
      <alignment vertical="center"/>
    </xf>
    <xf numFmtId="182" fontId="9" fillId="3" borderId="4" xfId="0" applyNumberFormat="1" applyFont="1" applyFill="1" applyBorder="1" applyAlignment="1">
      <alignment horizontal="right" vertical="center"/>
    </xf>
    <xf numFmtId="182" fontId="9" fillId="3" borderId="6" xfId="0" applyNumberFormat="1" applyFont="1" applyFill="1" applyBorder="1" applyAlignment="1">
      <alignment vertical="center"/>
    </xf>
    <xf numFmtId="2" fontId="8" fillId="0" borderId="0" xfId="0" applyNumberFormat="1" applyFont="1" applyBorder="1" applyAlignment="1">
      <alignment horizontal="left" vertical="center"/>
    </xf>
    <xf numFmtId="182" fontId="8" fillId="0" borderId="0" xfId="0" applyNumberFormat="1" applyFont="1" applyBorder="1" applyAlignment="1">
      <alignment horizontal="left" vertical="center" wrapText="1"/>
    </xf>
    <xf numFmtId="2" fontId="8" fillId="0" borderId="0" xfId="0" applyNumberFormat="1" applyFont="1" applyFill="1" applyBorder="1" applyAlignment="1">
      <alignment horizontal="center" vertical="center"/>
    </xf>
    <xf numFmtId="182" fontId="6" fillId="0" borderId="0" xfId="0" applyNumberFormat="1" applyFont="1" applyFill="1" applyBorder="1" applyAlignment="1">
      <alignment vertical="center"/>
    </xf>
    <xf numFmtId="2" fontId="8" fillId="0" borderId="8" xfId="0" applyNumberFormat="1" applyFont="1" applyFill="1" applyBorder="1" applyAlignment="1">
      <alignment horizontal="center" vertical="center"/>
    </xf>
    <xf numFmtId="182" fontId="8" fillId="0" borderId="10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182" fontId="8" fillId="0" borderId="0" xfId="0" applyNumberFormat="1" applyFont="1" applyAlignment="1">
      <alignment horizontal="center" vertical="center"/>
    </xf>
    <xf numFmtId="2" fontId="8" fillId="0" borderId="0" xfId="0" applyNumberFormat="1" applyFont="1" applyAlignment="1">
      <alignment horizontal="center" vertical="center"/>
    </xf>
    <xf numFmtId="182" fontId="9" fillId="0" borderId="0" xfId="0" applyNumberFormat="1" applyFont="1" applyAlignment="1">
      <alignment vertical="center" wrapText="1"/>
    </xf>
    <xf numFmtId="182" fontId="9" fillId="2" borderId="0" xfId="0" applyNumberFormat="1" applyFont="1" applyFill="1" applyBorder="1" applyAlignment="1">
      <alignment horizontal="center" vertical="center" wrapText="1"/>
    </xf>
    <xf numFmtId="182" fontId="8" fillId="0" borderId="5" xfId="0" applyNumberFormat="1" applyFont="1" applyBorder="1" applyAlignment="1">
      <alignment horizontal="left" vertical="center" wrapText="1"/>
    </xf>
    <xf numFmtId="182" fontId="8" fillId="0" borderId="28" xfId="0" applyNumberFormat="1" applyFont="1" applyBorder="1" applyAlignment="1">
      <alignment horizontal="left" vertical="center" wrapText="1"/>
    </xf>
    <xf numFmtId="182" fontId="8" fillId="0" borderId="11" xfId="0" applyNumberFormat="1" applyFont="1" applyBorder="1" applyAlignment="1">
      <alignment horizontal="left" vertical="center" wrapText="1"/>
    </xf>
    <xf numFmtId="182" fontId="8" fillId="0" borderId="5" xfId="0" applyNumberFormat="1" applyFont="1" applyBorder="1" applyAlignment="1">
      <alignment horizontal="center" vertical="center"/>
    </xf>
    <xf numFmtId="182" fontId="8" fillId="0" borderId="28" xfId="0" applyNumberFormat="1" applyFont="1" applyBorder="1" applyAlignment="1">
      <alignment horizontal="center" vertical="center"/>
    </xf>
    <xf numFmtId="182" fontId="8" fillId="0" borderId="11" xfId="0" applyNumberFormat="1" applyFont="1" applyBorder="1" applyAlignment="1">
      <alignment horizontal="center" vertical="center"/>
    </xf>
    <xf numFmtId="2" fontId="8" fillId="0" borderId="5" xfId="0" applyNumberFormat="1" applyFont="1" applyFill="1" applyBorder="1" applyAlignment="1">
      <alignment horizontal="center" vertical="center"/>
    </xf>
    <xf numFmtId="2" fontId="8" fillId="0" borderId="28" xfId="0" applyNumberFormat="1" applyFont="1" applyFill="1" applyBorder="1" applyAlignment="1">
      <alignment horizontal="center" vertical="center"/>
    </xf>
    <xf numFmtId="2" fontId="8" fillId="0" borderId="11" xfId="0" applyNumberFormat="1" applyFont="1" applyFill="1" applyBorder="1" applyAlignment="1">
      <alignment horizontal="center" vertical="center"/>
    </xf>
    <xf numFmtId="182" fontId="8" fillId="0" borderId="4" xfId="0" applyNumberFormat="1" applyFont="1" applyBorder="1" applyAlignment="1">
      <alignment horizontal="center" vertical="center"/>
    </xf>
    <xf numFmtId="182" fontId="8" fillId="0" borderId="29" xfId="0" applyNumberFormat="1" applyFont="1" applyBorder="1" applyAlignment="1">
      <alignment horizontal="center" vertical="center"/>
    </xf>
    <xf numFmtId="182" fontId="8" fillId="0" borderId="15" xfId="0" applyNumberFormat="1" applyFont="1" applyBorder="1" applyAlignment="1">
      <alignment horizontal="center" vertical="center"/>
    </xf>
    <xf numFmtId="182" fontId="11" fillId="4" borderId="24" xfId="0" applyNumberFormat="1" applyFont="1" applyFill="1" applyBorder="1" applyAlignment="1">
      <alignment horizontal="center" vertical="center" wrapText="1"/>
    </xf>
    <xf numFmtId="182" fontId="11" fillId="4" borderId="25" xfId="0" applyNumberFormat="1" applyFont="1" applyFill="1" applyBorder="1" applyAlignment="1">
      <alignment horizontal="center" vertical="center" wrapText="1"/>
    </xf>
    <xf numFmtId="182" fontId="11" fillId="4" borderId="26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Border="1" applyAlignment="1">
      <alignment horizontal="left" vertical="center"/>
    </xf>
    <xf numFmtId="2" fontId="9" fillId="0" borderId="0" xfId="0" applyNumberFormat="1" applyFont="1" applyBorder="1" applyAlignment="1">
      <alignment horizontal="left" vertical="center" wrapText="1"/>
    </xf>
    <xf numFmtId="2" fontId="7" fillId="0" borderId="0" xfId="0" applyNumberFormat="1" applyFont="1" applyBorder="1" applyAlignment="1">
      <alignment horizontal="left" vertical="center" wrapText="1"/>
    </xf>
    <xf numFmtId="182" fontId="9" fillId="0" borderId="27" xfId="0" applyNumberFormat="1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2" fontId="8" fillId="0" borderId="5" xfId="0" applyNumberFormat="1" applyFont="1" applyBorder="1" applyAlignment="1">
      <alignment horizontal="center" vertical="center"/>
    </xf>
    <xf numFmtId="2" fontId="8" fillId="0" borderId="11" xfId="0" applyNumberFormat="1" applyFont="1" applyBorder="1" applyAlignment="1">
      <alignment horizontal="center" vertical="center"/>
    </xf>
    <xf numFmtId="182" fontId="8" fillId="0" borderId="7" xfId="0" applyNumberFormat="1" applyFont="1" applyBorder="1" applyAlignment="1">
      <alignment horizontal="left" vertical="center" wrapText="1"/>
    </xf>
    <xf numFmtId="182" fontId="8" fillId="0" borderId="7" xfId="0" applyNumberFormat="1" applyFont="1" applyBorder="1" applyAlignment="1">
      <alignment horizontal="center" vertical="center"/>
    </xf>
    <xf numFmtId="2" fontId="8" fillId="0" borderId="7" xfId="0" applyNumberFormat="1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182" fontId="8" fillId="0" borderId="17" xfId="0" applyNumberFormat="1" applyFont="1" applyBorder="1" applyAlignment="1">
      <alignment horizontal="center" vertical="center"/>
    </xf>
    <xf numFmtId="182" fontId="8" fillId="0" borderId="22" xfId="0" applyNumberFormat="1" applyFont="1" applyBorder="1" applyAlignment="1">
      <alignment horizontal="center" vertical="center"/>
    </xf>
    <xf numFmtId="182" fontId="8" fillId="0" borderId="23" xfId="0" applyNumberFormat="1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182" fontId="8" fillId="0" borderId="20" xfId="0" applyNumberFormat="1" applyFont="1" applyBorder="1" applyAlignment="1">
      <alignment horizontal="left" vertical="center" wrapText="1"/>
    </xf>
    <xf numFmtId="182" fontId="8" fillId="0" borderId="21" xfId="0" applyNumberFormat="1" applyFont="1" applyBorder="1" applyAlignment="1">
      <alignment horizontal="left" vertical="center" wrapText="1"/>
    </xf>
    <xf numFmtId="182" fontId="8" fillId="0" borderId="20" xfId="0" applyNumberFormat="1" applyFont="1" applyBorder="1" applyAlignment="1">
      <alignment horizontal="center" vertical="center"/>
    </xf>
    <xf numFmtId="182" fontId="8" fillId="0" borderId="21" xfId="0" applyNumberFormat="1" applyFont="1" applyBorder="1" applyAlignment="1">
      <alignment horizontal="center" vertical="center"/>
    </xf>
    <xf numFmtId="2" fontId="8" fillId="0" borderId="20" xfId="0" applyNumberFormat="1" applyFont="1" applyFill="1" applyBorder="1" applyAlignment="1">
      <alignment horizontal="center" vertical="center"/>
    </xf>
    <xf numFmtId="2" fontId="8" fillId="0" borderId="21" xfId="0" applyNumberFormat="1" applyFont="1" applyFill="1" applyBorder="1" applyAlignment="1">
      <alignment horizontal="center" vertical="center"/>
    </xf>
    <xf numFmtId="182" fontId="9" fillId="3" borderId="12" xfId="0" applyNumberFormat="1" applyFont="1" applyFill="1" applyBorder="1" applyAlignment="1">
      <alignment horizontal="left"/>
    </xf>
    <xf numFmtId="182" fontId="9" fillId="3" borderId="13" xfId="0" applyNumberFormat="1" applyFont="1" applyFill="1" applyBorder="1" applyAlignment="1">
      <alignment horizontal="left"/>
    </xf>
    <xf numFmtId="0" fontId="1" fillId="0" borderId="0" xfId="0" applyNumberFormat="1" applyFont="1" applyBorder="1" applyAlignment="1">
      <alignment horizontal="left" vertical="center"/>
    </xf>
    <xf numFmtId="0" fontId="8" fillId="0" borderId="0" xfId="0" applyFont="1" applyBorder="1" applyAlignment="1">
      <alignment horizontal="center"/>
    </xf>
    <xf numFmtId="182" fontId="6" fillId="0" borderId="0" xfId="0" applyNumberFormat="1" applyFont="1" applyAlignment="1">
      <alignment vertical="center"/>
    </xf>
    <xf numFmtId="2" fontId="7" fillId="0" borderId="0" xfId="0" applyNumberFormat="1" applyFont="1" applyBorder="1" applyAlignment="1">
      <alignment horizontal="center" vertical="center" wrapText="1"/>
    </xf>
    <xf numFmtId="183" fontId="8" fillId="0" borderId="5" xfId="0" applyNumberFormat="1" applyFont="1" applyBorder="1" applyAlignment="1">
      <alignment horizontal="center" vertical="center" wrapText="1"/>
    </xf>
    <xf numFmtId="183" fontId="8" fillId="0" borderId="11" xfId="0" applyNumberFormat="1" applyFont="1" applyBorder="1" applyAlignment="1">
      <alignment horizontal="center" vertical="center" wrapText="1"/>
    </xf>
    <xf numFmtId="183" fontId="8" fillId="0" borderId="7" xfId="0" applyNumberFormat="1" applyFont="1" applyBorder="1" applyAlignment="1">
      <alignment horizontal="center" vertical="center" wrapText="1"/>
    </xf>
    <xf numFmtId="183" fontId="8" fillId="0" borderId="0" xfId="0" applyNumberFormat="1" applyFont="1" applyBorder="1" applyAlignment="1">
      <alignment horizontal="center" vertical="center" wrapText="1"/>
    </xf>
    <xf numFmtId="183" fontId="8" fillId="0" borderId="28" xfId="0" applyNumberFormat="1" applyFont="1" applyBorder="1" applyAlignment="1">
      <alignment horizontal="center" vertical="center" wrapText="1"/>
    </xf>
    <xf numFmtId="183" fontId="8" fillId="0" borderId="20" xfId="0" applyNumberFormat="1" applyFont="1" applyBorder="1" applyAlignment="1">
      <alignment horizontal="center" vertical="center" wrapText="1"/>
    </xf>
    <xf numFmtId="183" fontId="8" fillId="0" borderId="21" xfId="0" applyNumberFormat="1" applyFont="1" applyBorder="1" applyAlignment="1">
      <alignment horizontal="center" vertical="center" wrapText="1"/>
    </xf>
    <xf numFmtId="183" fontId="8" fillId="0" borderId="0" xfId="0" applyNumberFormat="1" applyFont="1" applyAlignment="1">
      <alignment horizontal="center" vertical="center" wrapText="1"/>
    </xf>
    <xf numFmtId="183" fontId="8" fillId="0" borderId="9" xfId="0" applyNumberFormat="1" applyFont="1" applyBorder="1" applyAlignment="1">
      <alignment horizontal="center" vertical="center" wrapText="1"/>
    </xf>
    <xf numFmtId="182" fontId="9" fillId="3" borderId="5" xfId="0" applyNumberFormat="1" applyFont="1" applyFill="1" applyBorder="1" applyAlignment="1">
      <alignment vertical="center" wrapText="1"/>
    </xf>
    <xf numFmtId="182" fontId="9" fillId="3" borderId="7" xfId="0" applyNumberFormat="1" applyFont="1" applyFill="1" applyBorder="1" applyAlignment="1">
      <alignment vertical="center" wrapText="1"/>
    </xf>
    <xf numFmtId="182" fontId="1" fillId="0" borderId="0" xfId="0" applyNumberFormat="1" applyFont="1" applyAlignment="1">
      <alignment vertical="center" wrapText="1"/>
    </xf>
    <xf numFmtId="182" fontId="1" fillId="0" borderId="0" xfId="0" applyNumberFormat="1" applyFont="1" applyBorder="1" applyAlignment="1">
      <alignment vertical="center" wrapText="1"/>
    </xf>
    <xf numFmtId="182" fontId="8" fillId="0" borderId="0" xfId="0" applyNumberFormat="1" applyFont="1" applyBorder="1" applyAlignment="1">
      <alignment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Normálna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W104"/>
  <sheetViews>
    <sheetView tabSelected="1" topLeftCell="A37" zoomScaleNormal="75" workbookViewId="0">
      <selection activeCell="E55" sqref="E55"/>
    </sheetView>
  </sheetViews>
  <sheetFormatPr defaultColWidth="8.85546875" defaultRowHeight="12.75" x14ac:dyDescent="0.2"/>
  <cols>
    <col min="1" max="1" width="5.85546875" customWidth="1"/>
    <col min="2" max="2" width="47.5703125" customWidth="1"/>
    <col min="3" max="3" width="6.28515625" customWidth="1"/>
    <col min="4" max="4" width="10.7109375" customWidth="1"/>
    <col min="5" max="5" width="22.28515625" style="104" customWidth="1"/>
    <col min="6" max="6" width="14.42578125" customWidth="1"/>
  </cols>
  <sheetData>
    <row r="1" spans="1:153" s="1" customFormat="1" ht="54" customHeight="1" thickBot="1" x14ac:dyDescent="0.25">
      <c r="A1" s="56" t="s">
        <v>37</v>
      </c>
      <c r="B1" s="57"/>
      <c r="C1" s="57"/>
      <c r="D1" s="57"/>
      <c r="E1" s="57"/>
      <c r="F1" s="58"/>
    </row>
    <row r="2" spans="1:153" s="8" customFormat="1" ht="8.25" customHeight="1" x14ac:dyDescent="0.2">
      <c r="A2" s="11"/>
      <c r="B2" s="11"/>
      <c r="C2" s="11"/>
      <c r="D2" s="11"/>
      <c r="E2" s="88"/>
      <c r="F2" s="11"/>
    </row>
    <row r="3" spans="1:153" s="8" customFormat="1" ht="24.95" customHeight="1" x14ac:dyDescent="0.2">
      <c r="A3" s="59" t="s">
        <v>17</v>
      </c>
      <c r="B3" s="59"/>
      <c r="C3" s="59"/>
      <c r="D3" s="59"/>
      <c r="E3" s="59"/>
      <c r="F3" s="59"/>
    </row>
    <row r="4" spans="1:153" s="8" customFormat="1" ht="24.95" customHeight="1" x14ac:dyDescent="0.2">
      <c r="A4" s="59" t="s">
        <v>20</v>
      </c>
      <c r="B4" s="59"/>
      <c r="C4" s="59"/>
      <c r="D4" s="59"/>
      <c r="E4" s="59"/>
      <c r="F4" s="59"/>
    </row>
    <row r="5" spans="1:153" s="8" customFormat="1" ht="37.5" customHeight="1" x14ac:dyDescent="0.2">
      <c r="A5" s="60"/>
      <c r="B5" s="61"/>
      <c r="C5" s="61"/>
      <c r="D5" s="61"/>
      <c r="E5" s="61"/>
      <c r="F5" s="61"/>
    </row>
    <row r="6" spans="1:153" s="8" customFormat="1" ht="11.25" customHeight="1" x14ac:dyDescent="0.2">
      <c r="A6" s="11"/>
      <c r="B6" s="12"/>
      <c r="C6" s="11"/>
      <c r="D6" s="11"/>
      <c r="E6" s="88"/>
      <c r="F6" s="11"/>
    </row>
    <row r="7" spans="1:153" s="4" customFormat="1" ht="45" customHeight="1" thickBot="1" x14ac:dyDescent="0.25">
      <c r="A7" s="13" t="s">
        <v>0</v>
      </c>
      <c r="B7" s="13" t="s">
        <v>1</v>
      </c>
      <c r="C7" s="13" t="s">
        <v>7</v>
      </c>
      <c r="D7" s="13" t="s">
        <v>2</v>
      </c>
      <c r="E7" s="13" t="s">
        <v>41</v>
      </c>
      <c r="F7" s="13" t="s">
        <v>40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</row>
    <row r="8" spans="1:153" s="4" customFormat="1" ht="45" customHeight="1" thickTop="1" thickBot="1" x14ac:dyDescent="0.25">
      <c r="A8" s="43"/>
      <c r="B8" s="43" t="s">
        <v>34</v>
      </c>
      <c r="C8" s="43"/>
      <c r="D8" s="43"/>
      <c r="E8" s="43"/>
      <c r="F8" s="4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</row>
    <row r="9" spans="1:153" s="4" customFormat="1" ht="12.95" customHeight="1" thickTop="1" thickBot="1" x14ac:dyDescent="0.25">
      <c r="A9" s="14"/>
      <c r="B9" s="62" t="s">
        <v>23</v>
      </c>
      <c r="C9" s="62"/>
      <c r="D9" s="62"/>
      <c r="E9" s="19"/>
      <c r="F9" s="18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</row>
    <row r="10" spans="1:153" s="4" customFormat="1" ht="12.95" customHeight="1" x14ac:dyDescent="0.2">
      <c r="A10" s="63" t="s">
        <v>5</v>
      </c>
      <c r="B10" s="44" t="s">
        <v>21</v>
      </c>
      <c r="C10" s="47" t="s">
        <v>3</v>
      </c>
      <c r="D10" s="65">
        <v>103</v>
      </c>
      <c r="E10" s="89" t="s">
        <v>39</v>
      </c>
      <c r="F10" s="53" t="e">
        <f>D10*E10</f>
        <v>#VALUE!</v>
      </c>
      <c r="G10" s="9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</row>
    <row r="11" spans="1:153" s="4" customFormat="1" ht="15.75" thickBot="1" x14ac:dyDescent="0.25">
      <c r="A11" s="64"/>
      <c r="B11" s="46"/>
      <c r="C11" s="49"/>
      <c r="D11" s="66"/>
      <c r="E11" s="90"/>
      <c r="F11" s="55"/>
      <c r="G11" s="9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</row>
    <row r="12" spans="1:153" s="4" customFormat="1" ht="12.95" customHeight="1" x14ac:dyDescent="0.2">
      <c r="A12" s="64" t="s">
        <v>6</v>
      </c>
      <c r="B12" s="46" t="s">
        <v>22</v>
      </c>
      <c r="C12" s="49" t="s">
        <v>8</v>
      </c>
      <c r="D12" s="52">
        <v>43</v>
      </c>
      <c r="E12" s="89" t="s">
        <v>39</v>
      </c>
      <c r="F12" s="53" t="e">
        <f t="shared" ref="F12" si="0">D12*E12</f>
        <v>#VALUE!</v>
      </c>
      <c r="G12" s="9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</row>
    <row r="13" spans="1:153" s="4" customFormat="1" ht="27" customHeight="1" thickBot="1" x14ac:dyDescent="0.25">
      <c r="A13" s="64"/>
      <c r="B13" s="67"/>
      <c r="C13" s="68"/>
      <c r="D13" s="69"/>
      <c r="E13" s="90"/>
      <c r="F13" s="55"/>
      <c r="G13" s="9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</row>
    <row r="14" spans="1:153" s="4" customFormat="1" ht="12.95" customHeight="1" x14ac:dyDescent="0.2">
      <c r="A14" s="64" t="s">
        <v>15</v>
      </c>
      <c r="B14" s="46" t="s">
        <v>35</v>
      </c>
      <c r="C14" s="49" t="s">
        <v>3</v>
      </c>
      <c r="D14" s="52">
        <v>12</v>
      </c>
      <c r="E14" s="89" t="s">
        <v>39</v>
      </c>
      <c r="F14" s="53" t="e">
        <f t="shared" ref="F14" si="1">D14*E14</f>
        <v>#VALUE!</v>
      </c>
      <c r="G14" s="9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</row>
    <row r="15" spans="1:153" s="4" customFormat="1" ht="12.95" customHeight="1" thickBot="1" x14ac:dyDescent="0.25">
      <c r="A15" s="64"/>
      <c r="B15" s="67"/>
      <c r="C15" s="68"/>
      <c r="D15" s="69"/>
      <c r="E15" s="90"/>
      <c r="F15" s="55"/>
      <c r="G15" s="9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</row>
    <row r="16" spans="1:153" s="4" customFormat="1" ht="12.95" customHeight="1" x14ac:dyDescent="0.2">
      <c r="A16" s="64" t="s">
        <v>16</v>
      </c>
      <c r="B16" s="46" t="s">
        <v>24</v>
      </c>
      <c r="C16" s="49" t="s">
        <v>4</v>
      </c>
      <c r="D16" s="52">
        <v>1</v>
      </c>
      <c r="E16" s="89" t="s">
        <v>39</v>
      </c>
      <c r="F16" s="53" t="e">
        <f t="shared" ref="F16" si="2">D16*E16</f>
        <v>#VALUE!</v>
      </c>
      <c r="G16" s="9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</row>
    <row r="17" spans="1:153" s="4" customFormat="1" ht="15.75" thickBot="1" x14ac:dyDescent="0.25">
      <c r="A17" s="64"/>
      <c r="B17" s="67"/>
      <c r="C17" s="68"/>
      <c r="D17" s="69"/>
      <c r="E17" s="90"/>
      <c r="F17" s="55"/>
      <c r="G17" s="9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</row>
    <row r="18" spans="1:153" s="4" customFormat="1" ht="12.95" customHeight="1" x14ac:dyDescent="0.2">
      <c r="A18" s="64">
        <v>5</v>
      </c>
      <c r="B18" s="46" t="s">
        <v>25</v>
      </c>
      <c r="C18" s="49" t="s">
        <v>4</v>
      </c>
      <c r="D18" s="52">
        <v>1</v>
      </c>
      <c r="E18" s="89" t="s">
        <v>39</v>
      </c>
      <c r="F18" s="53" t="e">
        <f>D18*E18</f>
        <v>#VALUE!</v>
      </c>
      <c r="G18" s="9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</row>
    <row r="19" spans="1:153" s="4" customFormat="1" ht="12.95" customHeight="1" thickBot="1" x14ac:dyDescent="0.25">
      <c r="A19" s="64"/>
      <c r="B19" s="67"/>
      <c r="C19" s="68"/>
      <c r="D19" s="69"/>
      <c r="E19" s="90"/>
      <c r="F19" s="55"/>
      <c r="G19" s="9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</row>
    <row r="20" spans="1:153" s="4" customFormat="1" ht="12.95" customHeight="1" x14ac:dyDescent="0.2">
      <c r="A20" s="14"/>
      <c r="B20" s="34"/>
      <c r="C20" s="16"/>
      <c r="D20" s="35"/>
      <c r="E20" s="92"/>
      <c r="F20" s="16"/>
      <c r="G20" s="9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</row>
    <row r="21" spans="1:153" s="4" customFormat="1" ht="12.95" customHeight="1" thickBot="1" x14ac:dyDescent="0.25">
      <c r="A21" s="14"/>
      <c r="B21" s="15" t="s">
        <v>19</v>
      </c>
      <c r="C21" s="16"/>
      <c r="D21" s="17"/>
      <c r="E21" s="19"/>
      <c r="F21" s="18"/>
      <c r="G21" s="9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</row>
    <row r="22" spans="1:153" s="4" customFormat="1" ht="12.95" customHeight="1" x14ac:dyDescent="0.2">
      <c r="A22" s="63">
        <v>6</v>
      </c>
      <c r="B22" s="44" t="s">
        <v>26</v>
      </c>
      <c r="C22" s="47" t="s">
        <v>3</v>
      </c>
      <c r="D22" s="50">
        <v>20</v>
      </c>
      <c r="E22" s="89" t="s">
        <v>39</v>
      </c>
      <c r="F22" s="53" t="e">
        <f>D22*E22</f>
        <v>#VALUE!</v>
      </c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</row>
    <row r="23" spans="1:153" s="4" customFormat="1" ht="12.95" customHeight="1" thickBot="1" x14ac:dyDescent="0.25">
      <c r="A23" s="64"/>
      <c r="B23" s="46"/>
      <c r="C23" s="49"/>
      <c r="D23" s="52"/>
      <c r="E23" s="90"/>
      <c r="F23" s="55"/>
      <c r="G23" s="9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</row>
    <row r="24" spans="1:153" s="4" customFormat="1" ht="12.95" customHeight="1" x14ac:dyDescent="0.2">
      <c r="A24" s="63">
        <v>7</v>
      </c>
      <c r="B24" s="44" t="s">
        <v>27</v>
      </c>
      <c r="C24" s="47" t="s">
        <v>3</v>
      </c>
      <c r="D24" s="50">
        <v>25</v>
      </c>
      <c r="E24" s="89" t="s">
        <v>39</v>
      </c>
      <c r="F24" s="53" t="e">
        <f>D24*E24</f>
        <v>#VALUE!</v>
      </c>
      <c r="G24" s="9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</row>
    <row r="25" spans="1:153" s="4" customFormat="1" ht="12.95" customHeight="1" x14ac:dyDescent="0.2">
      <c r="A25" s="74"/>
      <c r="B25" s="45"/>
      <c r="C25" s="48"/>
      <c r="D25" s="51"/>
      <c r="E25" s="93"/>
      <c r="F25" s="54"/>
      <c r="G25" s="9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</row>
    <row r="26" spans="1:153" s="4" customFormat="1" ht="76.5" customHeight="1" x14ac:dyDescent="0.2">
      <c r="A26" s="64"/>
      <c r="B26" s="46"/>
      <c r="C26" s="49"/>
      <c r="D26" s="52"/>
      <c r="E26" s="90"/>
      <c r="F26" s="55"/>
      <c r="G26" s="9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</row>
    <row r="27" spans="1:153" s="4" customFormat="1" ht="12.95" customHeight="1" x14ac:dyDescent="0.2">
      <c r="A27" s="14"/>
      <c r="B27" s="34"/>
      <c r="C27" s="16"/>
      <c r="D27" s="35"/>
      <c r="E27" s="92"/>
      <c r="F27" s="16"/>
      <c r="G27" s="9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</row>
    <row r="28" spans="1:153" s="4" customFormat="1" ht="12.95" customHeight="1" thickBot="1" x14ac:dyDescent="0.25">
      <c r="A28" s="14"/>
      <c r="B28" s="15" t="s">
        <v>28</v>
      </c>
      <c r="C28" s="16"/>
      <c r="D28" s="17"/>
      <c r="E28" s="19"/>
      <c r="F28" s="18"/>
      <c r="G28" s="9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</row>
    <row r="29" spans="1:153" s="4" customFormat="1" ht="12.95" customHeight="1" x14ac:dyDescent="0.2">
      <c r="A29" s="63">
        <v>8</v>
      </c>
      <c r="B29" s="44" t="s">
        <v>32</v>
      </c>
      <c r="C29" s="47" t="s">
        <v>3</v>
      </c>
      <c r="D29" s="50">
        <v>97.5</v>
      </c>
      <c r="E29" s="89" t="s">
        <v>39</v>
      </c>
      <c r="F29" s="53" t="e">
        <f>D29*E29</f>
        <v>#VALUE!</v>
      </c>
      <c r="G29" s="9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</row>
    <row r="30" spans="1:153" s="4" customFormat="1" ht="156" customHeight="1" x14ac:dyDescent="0.2">
      <c r="A30" s="64"/>
      <c r="B30" s="46"/>
      <c r="C30" s="49"/>
      <c r="D30" s="52"/>
      <c r="E30" s="90"/>
      <c r="F30" s="55"/>
      <c r="G30" s="9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</row>
    <row r="31" spans="1:153" s="4" customFormat="1" ht="12.95" customHeight="1" x14ac:dyDescent="0.2">
      <c r="A31" s="14"/>
      <c r="B31" s="34"/>
      <c r="C31" s="16"/>
      <c r="D31" s="35"/>
      <c r="E31" s="92"/>
      <c r="F31" s="16"/>
      <c r="G31" s="9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</row>
    <row r="32" spans="1:153" s="4" customFormat="1" ht="12.95" customHeight="1" x14ac:dyDescent="0.2">
      <c r="A32" s="14"/>
      <c r="B32" s="34"/>
      <c r="C32" s="16"/>
      <c r="D32" s="35"/>
      <c r="E32" s="92"/>
      <c r="F32" s="16"/>
      <c r="G32" s="9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</row>
    <row r="33" spans="1:153" s="4" customFormat="1" ht="25.5" customHeight="1" thickBot="1" x14ac:dyDescent="0.25">
      <c r="A33" s="14"/>
      <c r="B33" s="15" t="s">
        <v>18</v>
      </c>
      <c r="C33" s="16"/>
      <c r="D33" s="17"/>
      <c r="E33" s="19"/>
      <c r="F33" s="18"/>
      <c r="G33" s="9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</row>
    <row r="34" spans="1:153" s="4" customFormat="1" ht="12.95" customHeight="1" x14ac:dyDescent="0.2">
      <c r="A34" s="75">
        <v>9</v>
      </c>
      <c r="B34" s="77" t="s">
        <v>33</v>
      </c>
      <c r="C34" s="79" t="s">
        <v>13</v>
      </c>
      <c r="D34" s="81">
        <v>8.6</v>
      </c>
      <c r="E34" s="94" t="s">
        <v>39</v>
      </c>
      <c r="F34" s="72" t="e">
        <f>D34*E34</f>
        <v>#VALUE!</v>
      </c>
      <c r="G34" s="9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</row>
    <row r="35" spans="1:153" s="4" customFormat="1" ht="12.95" customHeight="1" thickBot="1" x14ac:dyDescent="0.25">
      <c r="A35" s="76"/>
      <c r="B35" s="78"/>
      <c r="C35" s="80"/>
      <c r="D35" s="82"/>
      <c r="E35" s="95"/>
      <c r="F35" s="73"/>
      <c r="G35" s="9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</row>
    <row r="36" spans="1:153" s="4" customFormat="1" ht="17.25" customHeight="1" x14ac:dyDescent="0.2">
      <c r="A36" s="39"/>
      <c r="B36" s="42"/>
      <c r="C36" s="40"/>
      <c r="D36" s="41"/>
      <c r="E36" s="96"/>
      <c r="F36" s="40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</row>
    <row r="37" spans="1:153" s="4" customFormat="1" ht="12.95" customHeight="1" x14ac:dyDescent="0.2">
      <c r="A37" s="14"/>
      <c r="B37" s="34"/>
      <c r="C37" s="16"/>
      <c r="D37" s="35"/>
      <c r="E37" s="92"/>
      <c r="F37" s="16"/>
      <c r="G37" s="9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3"/>
      <c r="DS37" s="3"/>
      <c r="DT37" s="3"/>
      <c r="DU37" s="3"/>
      <c r="DV37" s="3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</row>
    <row r="38" spans="1:153" s="4" customFormat="1" ht="12.95" customHeight="1" thickBot="1" x14ac:dyDescent="0.25">
      <c r="A38" s="14"/>
      <c r="B38" s="15" t="s">
        <v>29</v>
      </c>
      <c r="C38" s="16"/>
      <c r="D38" s="35"/>
      <c r="E38" s="92"/>
      <c r="F38" s="16"/>
      <c r="G38" s="9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</row>
    <row r="39" spans="1:153" s="4" customFormat="1" ht="12.95" customHeight="1" x14ac:dyDescent="0.2">
      <c r="A39" s="63">
        <v>10</v>
      </c>
      <c r="B39" s="44" t="s">
        <v>31</v>
      </c>
      <c r="C39" s="47" t="s">
        <v>4</v>
      </c>
      <c r="D39" s="50">
        <v>2</v>
      </c>
      <c r="E39" s="89" t="s">
        <v>39</v>
      </c>
      <c r="F39" s="53" t="e">
        <f>D39*E39</f>
        <v>#VALUE!</v>
      </c>
      <c r="G39" s="9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</row>
    <row r="40" spans="1:153" s="4" customFormat="1" ht="48.75" customHeight="1" thickBot="1" x14ac:dyDescent="0.25">
      <c r="A40" s="70"/>
      <c r="B40" s="67"/>
      <c r="C40" s="68"/>
      <c r="D40" s="69"/>
      <c r="E40" s="91"/>
      <c r="F40" s="71"/>
      <c r="G40" s="9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3"/>
      <c r="DS40" s="3"/>
      <c r="DT40" s="3"/>
      <c r="DU40" s="3"/>
      <c r="DV40" s="3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  <c r="EO40" s="3"/>
      <c r="EP40" s="3"/>
      <c r="EQ40" s="3"/>
      <c r="ER40" s="3"/>
      <c r="ES40" s="3"/>
      <c r="ET40" s="3"/>
      <c r="EU40" s="3"/>
      <c r="EV40" s="3"/>
      <c r="EW40" s="3"/>
    </row>
    <row r="41" spans="1:153" s="4" customFormat="1" ht="12.95" customHeight="1" x14ac:dyDescent="0.2">
      <c r="A41" s="14"/>
      <c r="B41" s="34"/>
      <c r="C41" s="16"/>
      <c r="D41" s="35"/>
      <c r="E41" s="92"/>
      <c r="F41" s="16"/>
      <c r="G41" s="9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3"/>
      <c r="DS41" s="3"/>
      <c r="DT41" s="3"/>
      <c r="DU41" s="3"/>
      <c r="DV41" s="3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  <c r="EM41" s="3"/>
      <c r="EN41" s="3"/>
      <c r="EO41" s="3"/>
      <c r="EP41" s="3"/>
      <c r="EQ41" s="3"/>
      <c r="ER41" s="3"/>
      <c r="ES41" s="3"/>
      <c r="ET41" s="3"/>
      <c r="EU41" s="3"/>
      <c r="EV41" s="3"/>
      <c r="EW41" s="3"/>
    </row>
    <row r="42" spans="1:153" s="4" customFormat="1" ht="12.95" customHeight="1" thickBot="1" x14ac:dyDescent="0.25">
      <c r="A42" s="14"/>
      <c r="B42" s="15" t="s">
        <v>10</v>
      </c>
      <c r="C42" s="16"/>
      <c r="D42" s="35"/>
      <c r="E42" s="92"/>
      <c r="F42" s="16"/>
      <c r="G42" s="9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  <c r="CJ42" s="3"/>
      <c r="CK42" s="3"/>
      <c r="CL42" s="3"/>
      <c r="CM42" s="3"/>
      <c r="CN42" s="3"/>
      <c r="CO42" s="3"/>
      <c r="CP42" s="3"/>
      <c r="CQ42" s="3"/>
      <c r="CR42" s="3"/>
      <c r="CS42" s="3"/>
      <c r="CT42" s="3"/>
      <c r="CU42" s="3"/>
      <c r="CV42" s="3"/>
      <c r="CW42" s="3"/>
      <c r="CX42" s="3"/>
      <c r="CY42" s="3"/>
      <c r="CZ42" s="3"/>
      <c r="DA42" s="3"/>
      <c r="DB42" s="3"/>
      <c r="DC42" s="3"/>
      <c r="DD42" s="3"/>
      <c r="DE42" s="3"/>
      <c r="DF42" s="3"/>
      <c r="DG42" s="3"/>
      <c r="DH42" s="3"/>
      <c r="DI42" s="3"/>
      <c r="DJ42" s="3"/>
      <c r="DK42" s="3"/>
      <c r="DL42" s="3"/>
      <c r="DM42" s="3"/>
      <c r="DN42" s="3"/>
      <c r="DO42" s="3"/>
      <c r="DP42" s="3"/>
      <c r="DQ42" s="3"/>
      <c r="DR42" s="3"/>
      <c r="DS42" s="3"/>
      <c r="DT42" s="3"/>
      <c r="DU42" s="3"/>
      <c r="DV42" s="3"/>
      <c r="DW42" s="3"/>
      <c r="DX42" s="3"/>
      <c r="DY42" s="3"/>
      <c r="DZ42" s="3"/>
      <c r="EA42" s="3"/>
      <c r="EB42" s="3"/>
      <c r="EC42" s="3"/>
      <c r="ED42" s="3"/>
      <c r="EE42" s="3"/>
      <c r="EF42" s="3"/>
      <c r="EG42" s="3"/>
      <c r="EH42" s="3"/>
      <c r="EI42" s="3"/>
      <c r="EJ42" s="3"/>
      <c r="EK42" s="3"/>
      <c r="EL42" s="3"/>
      <c r="EM42" s="3"/>
      <c r="EN42" s="3"/>
      <c r="EO42" s="3"/>
      <c r="EP42" s="3"/>
      <c r="EQ42" s="3"/>
      <c r="ER42" s="3"/>
      <c r="ES42" s="3"/>
      <c r="ET42" s="3"/>
      <c r="EU42" s="3"/>
      <c r="EV42" s="3"/>
      <c r="EW42" s="3"/>
    </row>
    <row r="43" spans="1:153" s="4" customFormat="1" ht="12.95" customHeight="1" x14ac:dyDescent="0.2">
      <c r="A43" s="63">
        <v>11</v>
      </c>
      <c r="B43" s="44" t="s">
        <v>30</v>
      </c>
      <c r="C43" s="47" t="s">
        <v>4</v>
      </c>
      <c r="D43" s="50">
        <v>1</v>
      </c>
      <c r="E43" s="89" t="s">
        <v>39</v>
      </c>
      <c r="F43" s="53" t="e">
        <f>D43*E43</f>
        <v>#VALUE!</v>
      </c>
      <c r="G43" s="9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</row>
    <row r="44" spans="1:153" s="4" customFormat="1" ht="12.95" customHeight="1" thickBot="1" x14ac:dyDescent="0.25">
      <c r="A44" s="70"/>
      <c r="B44" s="67"/>
      <c r="C44" s="68"/>
      <c r="D44" s="69"/>
      <c r="E44" s="91"/>
      <c r="F44" s="71"/>
      <c r="G44" s="9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3"/>
      <c r="DT44" s="3"/>
      <c r="DU44" s="3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  <c r="EN44" s="3"/>
      <c r="EO44" s="3"/>
      <c r="EP44" s="3"/>
      <c r="EQ44" s="3"/>
      <c r="ER44" s="3"/>
      <c r="ES44" s="3"/>
      <c r="ET44" s="3"/>
      <c r="EU44" s="3"/>
      <c r="EV44" s="3"/>
      <c r="EW44" s="3"/>
    </row>
    <row r="45" spans="1:153" s="4" customFormat="1" ht="12.95" customHeight="1" x14ac:dyDescent="0.2">
      <c r="A45" s="63">
        <v>12</v>
      </c>
      <c r="B45" s="44" t="s">
        <v>14</v>
      </c>
      <c r="C45" s="47" t="s">
        <v>4</v>
      </c>
      <c r="D45" s="50">
        <v>1</v>
      </c>
      <c r="E45" s="89" t="s">
        <v>39</v>
      </c>
      <c r="F45" s="53" t="e">
        <f>D45*E45</f>
        <v>#VALUE!</v>
      </c>
      <c r="G45" s="9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3"/>
      <c r="DT45" s="3"/>
      <c r="DU45" s="3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  <c r="EJ45" s="3"/>
      <c r="EK45" s="3"/>
      <c r="EL45" s="3"/>
      <c r="EM45" s="3"/>
      <c r="EN45" s="3"/>
      <c r="EO45" s="3"/>
      <c r="EP45" s="3"/>
      <c r="EQ45" s="3"/>
      <c r="ER45" s="3"/>
      <c r="ES45" s="3"/>
      <c r="ET45" s="3"/>
      <c r="EU45" s="3"/>
      <c r="EV45" s="3"/>
      <c r="EW45" s="3"/>
    </row>
    <row r="46" spans="1:153" s="4" customFormat="1" ht="12.95" customHeight="1" thickBot="1" x14ac:dyDescent="0.25">
      <c r="A46" s="70"/>
      <c r="B46" s="67"/>
      <c r="C46" s="68"/>
      <c r="D46" s="69"/>
      <c r="E46" s="91"/>
      <c r="F46" s="71"/>
      <c r="G46" s="9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  <c r="DS46" s="3"/>
      <c r="DT46" s="3"/>
      <c r="DU46" s="3"/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 s="3"/>
      <c r="EH46" s="3"/>
      <c r="EI46" s="3"/>
      <c r="EJ46" s="3"/>
      <c r="EK46" s="3"/>
      <c r="EL46" s="3"/>
      <c r="EM46" s="3"/>
      <c r="EN46" s="3"/>
      <c r="EO46" s="3"/>
      <c r="EP46" s="3"/>
      <c r="EQ46" s="3"/>
      <c r="ER46" s="3"/>
      <c r="ES46" s="3"/>
      <c r="ET46" s="3"/>
      <c r="EU46" s="3"/>
      <c r="EV46" s="3"/>
      <c r="EW46" s="3"/>
    </row>
    <row r="47" spans="1:153" s="4" customFormat="1" ht="12.95" customHeight="1" thickBot="1" x14ac:dyDescent="0.25">
      <c r="A47" s="14"/>
      <c r="B47" s="34"/>
      <c r="C47" s="16"/>
      <c r="D47" s="37"/>
      <c r="E47" s="97"/>
      <c r="F47" s="38"/>
      <c r="G47" s="9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3"/>
      <c r="DT47" s="3"/>
      <c r="DU47" s="3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  <c r="EJ47" s="3"/>
      <c r="EK47" s="3"/>
      <c r="EL47" s="3"/>
      <c r="EM47" s="3"/>
      <c r="EN47" s="3"/>
      <c r="EO47" s="3"/>
      <c r="EP47" s="3"/>
      <c r="EQ47" s="3"/>
      <c r="ER47" s="3"/>
      <c r="ES47" s="3"/>
      <c r="ET47" s="3"/>
      <c r="EU47" s="3"/>
      <c r="EV47" s="3"/>
      <c r="EW47" s="3"/>
    </row>
    <row r="48" spans="1:153" s="4" customFormat="1" ht="12.95" customHeight="1" thickBot="1" x14ac:dyDescent="0.25">
      <c r="A48" s="14"/>
      <c r="B48" s="10" t="s">
        <v>36</v>
      </c>
      <c r="C48" s="16"/>
      <c r="D48" s="30" t="s">
        <v>9</v>
      </c>
      <c r="E48" s="98"/>
      <c r="F48" s="31" t="e">
        <f>SUM(F10:F46)</f>
        <v>#VALUE!</v>
      </c>
      <c r="G48" s="9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3"/>
      <c r="DT48" s="3"/>
      <c r="DU48" s="3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  <c r="EJ48" s="3"/>
      <c r="EK48" s="3"/>
      <c r="EL48" s="3"/>
      <c r="EM48" s="3"/>
      <c r="EN48" s="3"/>
      <c r="EO48" s="3"/>
      <c r="EP48" s="3"/>
      <c r="EQ48" s="3"/>
      <c r="ER48" s="3"/>
      <c r="ES48" s="3"/>
      <c r="ET48" s="3"/>
      <c r="EU48" s="3"/>
      <c r="EV48" s="3"/>
      <c r="EW48" s="3"/>
    </row>
    <row r="49" spans="1:153" s="4" customFormat="1" ht="12.95" customHeight="1" thickBot="1" x14ac:dyDescent="0.25">
      <c r="A49" s="21"/>
      <c r="B49" s="10"/>
      <c r="C49" s="10"/>
      <c r="D49" s="83" t="s">
        <v>11</v>
      </c>
      <c r="E49" s="84"/>
      <c r="F49" s="31" t="e">
        <f>F48*0.2</f>
        <v>#VALUE!</v>
      </c>
      <c r="G49" s="9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3"/>
      <c r="DT49" s="3"/>
      <c r="DU49" s="3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  <c r="EO49" s="3"/>
      <c r="EP49" s="3"/>
      <c r="EQ49" s="3"/>
      <c r="ER49" s="3"/>
      <c r="ES49" s="3"/>
      <c r="ET49" s="3"/>
      <c r="EU49" s="3"/>
      <c r="EV49" s="3"/>
      <c r="EW49" s="3"/>
    </row>
    <row r="50" spans="1:153" s="4" customFormat="1" ht="12.95" customHeight="1" thickBot="1" x14ac:dyDescent="0.25">
      <c r="A50" s="21"/>
      <c r="B50" s="36"/>
      <c r="C50" s="10"/>
      <c r="D50" s="32" t="s">
        <v>12</v>
      </c>
      <c r="E50" s="99"/>
      <c r="F50" s="31" t="e">
        <f>SUM(F48:F49)</f>
        <v>#VALUE!</v>
      </c>
      <c r="G50" s="9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  <c r="EJ50" s="3"/>
      <c r="EK50" s="3"/>
      <c r="EL50" s="3"/>
      <c r="EM50" s="3"/>
      <c r="EN50" s="3"/>
      <c r="EO50" s="3"/>
      <c r="EP50" s="3"/>
      <c r="EQ50" s="3"/>
      <c r="ER50" s="3"/>
      <c r="ES50" s="3"/>
      <c r="ET50" s="3"/>
      <c r="EU50" s="3"/>
      <c r="EV50" s="3"/>
      <c r="EW50" s="3"/>
    </row>
    <row r="51" spans="1:153" s="4" customFormat="1" ht="12.95" customHeight="1" x14ac:dyDescent="0.2">
      <c r="A51" s="33"/>
      <c r="B51" s="33"/>
      <c r="C51" s="11"/>
      <c r="D51" s="11"/>
      <c r="E51" s="88"/>
      <c r="F51" s="11"/>
      <c r="G51" s="9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</row>
    <row r="52" spans="1:153" s="4" customFormat="1" ht="12.95" customHeight="1" x14ac:dyDescent="0.2">
      <c r="A52" s="33"/>
      <c r="B52" s="87" t="s">
        <v>38</v>
      </c>
      <c r="C52" s="3"/>
      <c r="D52" s="3"/>
      <c r="E52" s="100"/>
      <c r="F52" s="33"/>
      <c r="G52" s="9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  <c r="DS52" s="3"/>
      <c r="DT52" s="3"/>
      <c r="DU52" s="3"/>
      <c r="DV52" s="3"/>
      <c r="DW52" s="3"/>
      <c r="DX52" s="3"/>
      <c r="DY52" s="3"/>
      <c r="DZ52" s="3"/>
      <c r="EA52" s="3"/>
      <c r="EB52" s="3"/>
      <c r="EC52" s="3"/>
      <c r="ED52" s="3"/>
      <c r="EE52" s="3"/>
      <c r="EF52" s="3"/>
      <c r="EG52" s="3"/>
      <c r="EH52" s="3"/>
      <c r="EI52" s="3"/>
      <c r="EJ52" s="3"/>
      <c r="EK52" s="3"/>
      <c r="EL52" s="3"/>
      <c r="EM52" s="3"/>
      <c r="EN52" s="3"/>
      <c r="EO52" s="3"/>
      <c r="EP52" s="3"/>
      <c r="EQ52" s="3"/>
      <c r="ER52" s="3"/>
      <c r="ES52" s="3"/>
      <c r="ET52" s="3"/>
      <c r="EU52" s="3"/>
      <c r="EV52" s="3"/>
      <c r="EW52" s="3"/>
    </row>
    <row r="53" spans="1:153" s="4" customFormat="1" ht="12.95" customHeight="1" x14ac:dyDescent="0.2">
      <c r="A53" s="85"/>
      <c r="B53" s="85"/>
      <c r="C53" s="9"/>
      <c r="D53" s="9"/>
      <c r="E53" s="101"/>
      <c r="F53" s="9"/>
      <c r="G53" s="9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  <c r="EO53" s="3"/>
      <c r="EP53" s="3"/>
      <c r="EQ53" s="3"/>
      <c r="ER53" s="3"/>
      <c r="ES53" s="3"/>
      <c r="ET53" s="3"/>
      <c r="EU53" s="3"/>
      <c r="EV53" s="3"/>
      <c r="EW53" s="3"/>
    </row>
    <row r="54" spans="1:153" s="4" customFormat="1" ht="12.95" customHeight="1" x14ac:dyDescent="0.2">
      <c r="A54" s="9"/>
      <c r="B54" s="9"/>
      <c r="C54" s="9"/>
      <c r="D54" s="9"/>
      <c r="E54" s="101"/>
      <c r="F54" s="9"/>
      <c r="G54" s="9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  <c r="EH54" s="3"/>
      <c r="EI54" s="3"/>
      <c r="EJ54" s="3"/>
      <c r="EK54" s="3"/>
      <c r="EL54" s="3"/>
      <c r="EM54" s="3"/>
      <c r="EN54" s="3"/>
      <c r="EO54" s="3"/>
      <c r="EP54" s="3"/>
      <c r="EQ54" s="3"/>
      <c r="ER54" s="3"/>
      <c r="ES54" s="3"/>
      <c r="ET54" s="3"/>
      <c r="EU54" s="3"/>
      <c r="EV54" s="3"/>
      <c r="EW54" s="3"/>
    </row>
    <row r="55" spans="1:153" s="4" customFormat="1" ht="24.95" customHeight="1" x14ac:dyDescent="0.2">
      <c r="A55" s="9"/>
      <c r="B55" s="9"/>
      <c r="C55" s="9"/>
      <c r="D55" s="9"/>
      <c r="E55" s="101"/>
      <c r="F55" s="9"/>
      <c r="G55" s="9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  <c r="EH55" s="3"/>
      <c r="EI55" s="3"/>
      <c r="EJ55" s="3"/>
      <c r="EK55" s="3"/>
      <c r="EL55" s="3"/>
      <c r="EM55" s="3"/>
      <c r="EN55" s="3"/>
      <c r="EO55" s="3"/>
      <c r="EP55" s="3"/>
      <c r="EQ55" s="3"/>
      <c r="ER55" s="3"/>
      <c r="ES55" s="3"/>
      <c r="ET55" s="3"/>
      <c r="EU55" s="3"/>
      <c r="EV55" s="3"/>
      <c r="EW55" s="3"/>
    </row>
    <row r="56" spans="1:153" s="4" customFormat="1" ht="24.95" customHeight="1" x14ac:dyDescent="0.2">
      <c r="A56" s="59"/>
      <c r="B56" s="59"/>
      <c r="C56" s="59"/>
      <c r="D56" s="59"/>
      <c r="E56" s="59"/>
      <c r="F56" s="59"/>
      <c r="G56" s="9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  <c r="DS56" s="3"/>
      <c r="DT56" s="3"/>
      <c r="DU56" s="3"/>
      <c r="DV56" s="3"/>
      <c r="DW56" s="3"/>
      <c r="DX56" s="3"/>
      <c r="DY56" s="3"/>
      <c r="DZ56" s="3"/>
      <c r="EA56" s="3"/>
      <c r="EB56" s="3"/>
      <c r="EC56" s="3"/>
      <c r="ED56" s="3"/>
      <c r="EE56" s="3"/>
      <c r="EF56" s="3"/>
      <c r="EG56" s="3"/>
      <c r="EH56" s="3"/>
      <c r="EI56" s="3"/>
      <c r="EJ56" s="3"/>
      <c r="EK56" s="3"/>
      <c r="EL56" s="3"/>
      <c r="EM56" s="3"/>
      <c r="EN56" s="3"/>
      <c r="EO56" s="3"/>
      <c r="EP56" s="3"/>
      <c r="EQ56" s="3"/>
      <c r="ER56" s="3"/>
      <c r="ES56" s="3"/>
      <c r="ET56" s="3"/>
      <c r="EU56" s="3"/>
      <c r="EV56" s="3"/>
      <c r="EW56" s="3"/>
    </row>
    <row r="57" spans="1:153" s="4" customFormat="1" ht="24.95" customHeight="1" x14ac:dyDescent="0.2">
      <c r="A57" s="14"/>
      <c r="B57" s="19"/>
      <c r="C57" s="16"/>
      <c r="D57" s="17"/>
      <c r="E57" s="19"/>
      <c r="F57" s="18"/>
      <c r="G57" s="9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  <c r="DS57" s="3"/>
      <c r="DT57" s="3"/>
      <c r="DU57" s="3"/>
      <c r="DV57" s="3"/>
      <c r="DW57" s="3"/>
      <c r="DX57" s="3"/>
      <c r="DY57" s="3"/>
      <c r="DZ57" s="3"/>
      <c r="EA57" s="3"/>
      <c r="EB57" s="3"/>
      <c r="EC57" s="3"/>
      <c r="ED57" s="3"/>
      <c r="EE57" s="3"/>
      <c r="EF57" s="3"/>
      <c r="EG57" s="3"/>
      <c r="EH57" s="3"/>
      <c r="EI57" s="3"/>
      <c r="EJ57" s="3"/>
      <c r="EK57" s="3"/>
      <c r="EL57" s="3"/>
      <c r="EM57" s="3"/>
      <c r="EN57" s="3"/>
      <c r="EO57" s="3"/>
      <c r="EP57" s="3"/>
      <c r="EQ57" s="3"/>
      <c r="ER57" s="3"/>
      <c r="ES57" s="3"/>
      <c r="ET57" s="3"/>
      <c r="EU57" s="3"/>
      <c r="EV57" s="3"/>
      <c r="EW57" s="3"/>
    </row>
    <row r="58" spans="1:153" s="4" customFormat="1" ht="24.95" customHeight="1" x14ac:dyDescent="0.2">
      <c r="A58" s="14"/>
      <c r="B58" s="15"/>
      <c r="C58" s="16"/>
      <c r="D58" s="17"/>
      <c r="E58" s="19"/>
      <c r="F58" s="18"/>
      <c r="G58" s="9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  <c r="EN58" s="3"/>
      <c r="EO58" s="3"/>
      <c r="EP58" s="3"/>
      <c r="EQ58" s="3"/>
      <c r="ER58" s="3"/>
      <c r="ES58" s="3"/>
      <c r="ET58" s="3"/>
      <c r="EU58" s="3"/>
      <c r="EV58" s="3"/>
      <c r="EW58" s="3"/>
    </row>
    <row r="59" spans="1:153" s="4" customFormat="1" ht="24.95" customHeight="1" x14ac:dyDescent="0.2">
      <c r="A59" s="14"/>
      <c r="B59" s="19"/>
      <c r="C59" s="16"/>
      <c r="D59" s="17"/>
      <c r="E59" s="19"/>
      <c r="F59" s="18"/>
      <c r="G59" s="9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  <c r="EH59" s="3"/>
      <c r="EI59" s="3"/>
      <c r="EJ59" s="3"/>
      <c r="EK59" s="3"/>
      <c r="EL59" s="3"/>
      <c r="EM59" s="3"/>
      <c r="EN59" s="3"/>
      <c r="EO59" s="3"/>
      <c r="EP59" s="3"/>
      <c r="EQ59" s="3"/>
      <c r="ER59" s="3"/>
      <c r="ES59" s="3"/>
      <c r="ET59" s="3"/>
      <c r="EU59" s="3"/>
      <c r="EV59" s="3"/>
      <c r="EW59" s="3"/>
    </row>
    <row r="60" spans="1:153" s="4" customFormat="1" ht="24.95" customHeight="1" x14ac:dyDescent="0.2">
      <c r="A60" s="14"/>
      <c r="B60" s="19"/>
      <c r="C60" s="16"/>
      <c r="D60" s="23"/>
      <c r="E60" s="19"/>
      <c r="F60" s="18"/>
      <c r="G60" s="9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  <c r="DS60" s="3"/>
      <c r="DT60" s="3"/>
      <c r="DU60" s="3"/>
      <c r="DV60" s="3"/>
      <c r="DW60" s="3"/>
      <c r="DX60" s="3"/>
      <c r="DY60" s="3"/>
      <c r="DZ60" s="3"/>
      <c r="EA60" s="3"/>
      <c r="EB60" s="3"/>
      <c r="EC60" s="3"/>
      <c r="ED60" s="3"/>
      <c r="EE60" s="3"/>
      <c r="EF60" s="3"/>
      <c r="EG60" s="3"/>
      <c r="EH60" s="3"/>
      <c r="EI60" s="3"/>
      <c r="EJ60" s="3"/>
      <c r="EK60" s="3"/>
      <c r="EL60" s="3"/>
      <c r="EM60" s="3"/>
      <c r="EN60" s="3"/>
      <c r="EO60" s="3"/>
      <c r="EP60" s="3"/>
      <c r="EQ60" s="3"/>
      <c r="ER60" s="3"/>
      <c r="ES60" s="3"/>
      <c r="ET60" s="3"/>
      <c r="EU60" s="3"/>
      <c r="EV60" s="3"/>
      <c r="EW60" s="3"/>
    </row>
    <row r="61" spans="1:153" s="4" customFormat="1" ht="24.95" customHeight="1" x14ac:dyDescent="0.2">
      <c r="A61" s="14"/>
      <c r="B61" s="19"/>
      <c r="C61" s="16"/>
      <c r="D61" s="23"/>
      <c r="E61" s="19"/>
      <c r="F61" s="18"/>
      <c r="G61" s="9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  <c r="EI61" s="3"/>
      <c r="EJ61" s="3"/>
      <c r="EK61" s="3"/>
      <c r="EL61" s="3"/>
      <c r="EM61" s="3"/>
      <c r="EN61" s="3"/>
      <c r="EO61" s="3"/>
      <c r="EP61" s="3"/>
      <c r="EQ61" s="3"/>
      <c r="ER61" s="3"/>
      <c r="ES61" s="3"/>
      <c r="ET61" s="3"/>
      <c r="EU61" s="3"/>
      <c r="EV61" s="3"/>
      <c r="EW61" s="3"/>
    </row>
    <row r="62" spans="1:153" s="4" customFormat="1" ht="24.95" customHeight="1" x14ac:dyDescent="0.2">
      <c r="A62" s="14"/>
      <c r="B62" s="19"/>
      <c r="C62" s="16"/>
      <c r="D62" s="23"/>
      <c r="E62" s="19"/>
      <c r="F62" s="18"/>
      <c r="G62" s="9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  <c r="BK62" s="3"/>
      <c r="BL62" s="3"/>
      <c r="BM62" s="3"/>
      <c r="BN62" s="3"/>
      <c r="BO62" s="3"/>
      <c r="BP62" s="3"/>
      <c r="BQ62" s="3"/>
      <c r="BR62" s="3"/>
      <c r="BS62" s="3"/>
      <c r="BT62" s="3"/>
      <c r="BU62" s="3"/>
      <c r="BV62" s="3"/>
      <c r="BW62" s="3"/>
      <c r="BX62" s="3"/>
      <c r="BY62" s="3"/>
      <c r="BZ62" s="3"/>
      <c r="CA62" s="3"/>
      <c r="CB62" s="3"/>
      <c r="CC62" s="3"/>
      <c r="CD62" s="3"/>
      <c r="CE62" s="3"/>
      <c r="CF62" s="3"/>
      <c r="CG62" s="3"/>
      <c r="CH62" s="3"/>
      <c r="CI62" s="3"/>
      <c r="CJ62" s="3"/>
      <c r="CK62" s="3"/>
      <c r="CL62" s="3"/>
      <c r="CM62" s="3"/>
      <c r="CN62" s="3"/>
      <c r="CO62" s="3"/>
      <c r="CP62" s="3"/>
      <c r="CQ62" s="3"/>
      <c r="CR62" s="3"/>
      <c r="CS62" s="3"/>
      <c r="CT62" s="3"/>
      <c r="CU62" s="3"/>
      <c r="CV62" s="3"/>
      <c r="CW62" s="3"/>
      <c r="CX62" s="3"/>
      <c r="CY62" s="3"/>
      <c r="CZ62" s="3"/>
      <c r="DA62" s="3"/>
      <c r="DB62" s="3"/>
      <c r="DC62" s="3"/>
      <c r="DD62" s="3"/>
      <c r="DE62" s="3"/>
      <c r="DF62" s="3"/>
      <c r="DG62" s="3"/>
      <c r="DH62" s="3"/>
      <c r="DI62" s="3"/>
      <c r="DJ62" s="3"/>
      <c r="DK62" s="3"/>
      <c r="DL62" s="3"/>
      <c r="DM62" s="3"/>
      <c r="DN62" s="3"/>
      <c r="DO62" s="3"/>
      <c r="DP62" s="3"/>
      <c r="DQ62" s="3"/>
      <c r="DR62" s="3"/>
      <c r="DS62" s="3"/>
      <c r="DT62" s="3"/>
      <c r="DU62" s="3"/>
      <c r="DV62" s="3"/>
      <c r="DW62" s="3"/>
      <c r="DX62" s="3"/>
      <c r="DY62" s="3"/>
      <c r="DZ62" s="3"/>
      <c r="EA62" s="3"/>
      <c r="EB62" s="3"/>
      <c r="EC62" s="3"/>
      <c r="ED62" s="3"/>
      <c r="EE62" s="3"/>
      <c r="EF62" s="3"/>
      <c r="EG62" s="3"/>
      <c r="EH62" s="3"/>
      <c r="EI62" s="3"/>
      <c r="EJ62" s="3"/>
      <c r="EK62" s="3"/>
      <c r="EL62" s="3"/>
      <c r="EM62" s="3"/>
      <c r="EN62" s="3"/>
      <c r="EO62" s="3"/>
      <c r="EP62" s="3"/>
      <c r="EQ62" s="3"/>
      <c r="ER62" s="3"/>
      <c r="ES62" s="3"/>
      <c r="ET62" s="3"/>
      <c r="EU62" s="3"/>
      <c r="EV62" s="3"/>
      <c r="EW62" s="3"/>
    </row>
    <row r="63" spans="1:153" s="3" customFormat="1" ht="24.95" customHeight="1" x14ac:dyDescent="0.2">
      <c r="A63" s="14"/>
      <c r="B63" s="19"/>
      <c r="C63" s="16"/>
      <c r="D63" s="23"/>
      <c r="E63" s="19"/>
      <c r="F63" s="18"/>
      <c r="G63" s="9"/>
    </row>
    <row r="64" spans="1:153" s="5" customFormat="1" ht="24.95" customHeight="1" x14ac:dyDescent="0.2">
      <c r="A64" s="14"/>
      <c r="B64" s="19"/>
      <c r="C64" s="16"/>
      <c r="D64" s="23"/>
      <c r="E64" s="19"/>
      <c r="F64" s="18"/>
      <c r="G64" s="27"/>
    </row>
    <row r="65" spans="1:153" s="5" customFormat="1" ht="24.95" customHeight="1" x14ac:dyDescent="0.2">
      <c r="A65" s="14"/>
      <c r="B65" s="19"/>
      <c r="C65" s="16"/>
      <c r="D65" s="23"/>
      <c r="E65" s="19"/>
      <c r="F65" s="18"/>
      <c r="G65" s="27"/>
    </row>
    <row r="66" spans="1:153" s="5" customFormat="1" ht="24.95" customHeight="1" x14ac:dyDescent="0.2">
      <c r="A66" s="14"/>
      <c r="B66" s="19"/>
      <c r="C66" s="16"/>
      <c r="D66" s="18"/>
      <c r="E66" s="19"/>
      <c r="F66" s="18"/>
      <c r="G66" s="27"/>
    </row>
    <row r="67" spans="1:153" s="7" customFormat="1" ht="24.95" customHeight="1" x14ac:dyDescent="0.25">
      <c r="A67" s="14"/>
      <c r="B67" s="19"/>
      <c r="C67" s="16"/>
      <c r="D67" s="17"/>
      <c r="E67" s="19"/>
      <c r="F67" s="18"/>
      <c r="G67" s="28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  <c r="BL67" s="6"/>
      <c r="BM67" s="6"/>
      <c r="BN67" s="6"/>
      <c r="BO67" s="6"/>
      <c r="BP67" s="6"/>
      <c r="BQ67" s="6"/>
      <c r="BR67" s="6"/>
      <c r="BS67" s="6"/>
      <c r="BT67" s="6"/>
      <c r="BU67" s="6"/>
      <c r="BV67" s="6"/>
      <c r="BW67" s="6"/>
      <c r="BX67" s="6"/>
      <c r="BY67" s="6"/>
      <c r="BZ67" s="6"/>
      <c r="CA67" s="6"/>
      <c r="CB67" s="6"/>
      <c r="CC67" s="6"/>
      <c r="CD67" s="6"/>
      <c r="CE67" s="6"/>
      <c r="CF67" s="6"/>
      <c r="CG67" s="6"/>
      <c r="CH67" s="6"/>
      <c r="CI67" s="6"/>
      <c r="CJ67" s="6"/>
      <c r="CK67" s="6"/>
      <c r="CL67" s="6"/>
      <c r="CM67" s="6"/>
      <c r="CN67" s="6"/>
      <c r="CO67" s="6"/>
      <c r="CP67" s="6"/>
      <c r="CQ67" s="6"/>
      <c r="CR67" s="6"/>
      <c r="CS67" s="6"/>
      <c r="CT67" s="6"/>
      <c r="CU67" s="6"/>
      <c r="CV67" s="6"/>
      <c r="CW67" s="6"/>
      <c r="CX67" s="6"/>
      <c r="CY67" s="6"/>
      <c r="CZ67" s="6"/>
      <c r="DA67" s="6"/>
      <c r="DB67" s="6"/>
      <c r="DC67" s="6"/>
      <c r="DD67" s="6"/>
      <c r="DE67" s="6"/>
      <c r="DF67" s="6"/>
      <c r="DG67" s="6"/>
      <c r="DH67" s="6"/>
      <c r="DI67" s="6"/>
      <c r="DJ67" s="6"/>
      <c r="DK67" s="6"/>
      <c r="DL67" s="6"/>
      <c r="DM67" s="6"/>
      <c r="DN67" s="6"/>
      <c r="DO67" s="6"/>
      <c r="DP67" s="6"/>
      <c r="DQ67" s="6"/>
      <c r="DR67" s="6"/>
      <c r="DS67" s="6"/>
      <c r="DT67" s="6"/>
      <c r="DU67" s="6"/>
      <c r="DV67" s="6"/>
      <c r="DW67" s="6"/>
      <c r="DX67" s="6"/>
      <c r="DY67" s="6"/>
      <c r="DZ67" s="6"/>
      <c r="EA67" s="6"/>
      <c r="EB67" s="6"/>
      <c r="EC67" s="6"/>
      <c r="ED67" s="6"/>
      <c r="EE67" s="6"/>
      <c r="EF67" s="6"/>
      <c r="EG67" s="6"/>
      <c r="EH67" s="6"/>
      <c r="EI67" s="6"/>
      <c r="EJ67" s="6"/>
      <c r="EK67" s="6"/>
      <c r="EL67" s="6"/>
      <c r="EM67" s="6"/>
      <c r="EN67" s="6"/>
      <c r="EO67" s="6"/>
      <c r="EP67" s="6"/>
      <c r="EQ67" s="6"/>
      <c r="ER67" s="6"/>
      <c r="ES67" s="6"/>
      <c r="ET67" s="6"/>
      <c r="EU67" s="6"/>
      <c r="EV67" s="6"/>
      <c r="EW67" s="6"/>
    </row>
    <row r="68" spans="1:153" s="5" customFormat="1" ht="24.95" customHeight="1" x14ac:dyDescent="0.2">
      <c r="A68" s="14"/>
      <c r="B68" s="15"/>
      <c r="C68" s="16"/>
      <c r="D68" s="17"/>
      <c r="E68" s="19"/>
      <c r="F68" s="20"/>
      <c r="G68" s="27"/>
    </row>
    <row r="69" spans="1:153" s="2" customFormat="1" ht="24.95" customHeight="1" x14ac:dyDescent="0.25">
      <c r="A69" s="14"/>
      <c r="B69" s="19"/>
      <c r="C69" s="16"/>
      <c r="D69" s="17"/>
      <c r="E69" s="19"/>
      <c r="F69" s="18"/>
    </row>
    <row r="70" spans="1:153" ht="15" customHeight="1" x14ac:dyDescent="0.2">
      <c r="A70" s="17"/>
      <c r="B70" s="19"/>
      <c r="C70" s="17"/>
      <c r="D70" s="17"/>
      <c r="E70" s="19"/>
      <c r="F70" s="18"/>
    </row>
    <row r="71" spans="1:153" ht="15" customHeight="1" x14ac:dyDescent="0.2">
      <c r="A71" s="21"/>
      <c r="B71" s="29"/>
      <c r="C71" s="29"/>
      <c r="D71" s="21"/>
      <c r="E71" s="102"/>
      <c r="F71" s="22"/>
    </row>
    <row r="72" spans="1:153" ht="30" customHeight="1" x14ac:dyDescent="0.2">
      <c r="A72" s="24"/>
      <c r="B72" s="25"/>
      <c r="C72" s="24"/>
      <c r="D72" s="24"/>
      <c r="E72" s="25"/>
      <c r="F72" s="26"/>
    </row>
    <row r="73" spans="1:153" ht="30" customHeight="1" x14ac:dyDescent="0.2">
      <c r="A73" s="24"/>
      <c r="B73" s="25"/>
      <c r="C73" s="24"/>
      <c r="D73" s="24"/>
      <c r="E73" s="25"/>
      <c r="F73" s="26"/>
    </row>
    <row r="74" spans="1:153" ht="20.100000000000001" customHeight="1" x14ac:dyDescent="0.25">
      <c r="A74" s="10"/>
      <c r="B74" s="7"/>
      <c r="C74" s="86"/>
      <c r="D74" s="86"/>
      <c r="E74" s="86"/>
      <c r="F74" s="86"/>
    </row>
    <row r="75" spans="1:153" ht="20.100000000000001" customHeight="1" x14ac:dyDescent="0.2">
      <c r="A75" s="10"/>
      <c r="B75" s="10"/>
      <c r="C75" s="10"/>
      <c r="D75" s="10"/>
      <c r="E75" s="103"/>
      <c r="F75" s="10"/>
    </row>
    <row r="76" spans="1:153" ht="20.100000000000001" customHeight="1" x14ac:dyDescent="0.2">
      <c r="A76" s="10"/>
      <c r="B76" s="10"/>
      <c r="C76" s="10"/>
      <c r="D76" s="10"/>
      <c r="E76" s="103"/>
      <c r="F76" s="10"/>
    </row>
    <row r="77" spans="1:153" ht="20.100000000000001" customHeight="1" x14ac:dyDescent="0.2">
      <c r="A77" s="10"/>
      <c r="B77" s="10"/>
      <c r="C77" s="10"/>
      <c r="D77" s="10"/>
      <c r="E77" s="103"/>
      <c r="F77" s="10"/>
    </row>
    <row r="78" spans="1:153" x14ac:dyDescent="0.2">
      <c r="A78" s="10"/>
      <c r="B78" s="10"/>
      <c r="C78" s="10"/>
      <c r="D78" s="10"/>
      <c r="E78" s="103"/>
      <c r="F78" s="10"/>
    </row>
    <row r="79" spans="1:153" x14ac:dyDescent="0.2">
      <c r="A79" s="10"/>
      <c r="B79" s="10"/>
      <c r="C79" s="10"/>
      <c r="D79" s="10"/>
      <c r="E79" s="103"/>
      <c r="F79" s="10"/>
    </row>
    <row r="80" spans="1:153" x14ac:dyDescent="0.2">
      <c r="A80" s="10"/>
      <c r="B80" s="10"/>
      <c r="C80" s="10"/>
      <c r="D80" s="10"/>
      <c r="E80" s="103"/>
      <c r="F80" s="10"/>
    </row>
    <row r="90" ht="12.95" customHeight="1" x14ac:dyDescent="0.2"/>
    <row r="91" ht="12.95" customHeight="1" x14ac:dyDescent="0.2"/>
    <row r="92" ht="12.95" customHeight="1" x14ac:dyDescent="0.2"/>
    <row r="93" ht="12.95" customHeight="1" x14ac:dyDescent="0.2"/>
    <row r="94" ht="12.95" customHeight="1" x14ac:dyDescent="0.2"/>
    <row r="95" ht="12.95" customHeight="1" x14ac:dyDescent="0.2"/>
    <row r="96" ht="12.95" customHeight="1" x14ac:dyDescent="0.2"/>
    <row r="97" ht="12.95" customHeight="1" x14ac:dyDescent="0.2"/>
    <row r="98" ht="12.95" customHeight="1" x14ac:dyDescent="0.2"/>
    <row r="99" ht="12.95" customHeight="1" x14ac:dyDescent="0.2"/>
    <row r="100" ht="12.95" customHeight="1" x14ac:dyDescent="0.2"/>
    <row r="101" ht="12.95" customHeight="1" x14ac:dyDescent="0.2"/>
    <row r="102" ht="12.95" customHeight="1" x14ac:dyDescent="0.2"/>
    <row r="103" ht="12.95" customHeight="1" x14ac:dyDescent="0.2"/>
    <row r="104" ht="12.95" customHeight="1" x14ac:dyDescent="0.2"/>
  </sheetData>
  <mergeCells count="81">
    <mergeCell ref="B18:B19"/>
    <mergeCell ref="D49:E49"/>
    <mergeCell ref="A53:B53"/>
    <mergeCell ref="A56:F56"/>
    <mergeCell ref="C74:F74"/>
    <mergeCell ref="A18:A19"/>
    <mergeCell ref="C18:C19"/>
    <mergeCell ref="D18:D19"/>
    <mergeCell ref="E18:E19"/>
    <mergeCell ref="F18:F19"/>
    <mergeCell ref="A24:A26"/>
    <mergeCell ref="A45:A46"/>
    <mergeCell ref="B45:B46"/>
    <mergeCell ref="C45:C46"/>
    <mergeCell ref="D45:D46"/>
    <mergeCell ref="E45:E46"/>
    <mergeCell ref="A34:A35"/>
    <mergeCell ref="B34:B35"/>
    <mergeCell ref="C34:C35"/>
    <mergeCell ref="D34:D35"/>
    <mergeCell ref="F45:F46"/>
    <mergeCell ref="A43:A44"/>
    <mergeCell ref="B43:B44"/>
    <mergeCell ref="C43:C44"/>
    <mergeCell ref="D43:D44"/>
    <mergeCell ref="E43:E44"/>
    <mergeCell ref="F43:F44"/>
    <mergeCell ref="E34:E35"/>
    <mergeCell ref="F34:F35"/>
    <mergeCell ref="A29:A30"/>
    <mergeCell ref="B29:B30"/>
    <mergeCell ref="C29:C30"/>
    <mergeCell ref="D29:D30"/>
    <mergeCell ref="E29:E30"/>
    <mergeCell ref="F29:F30"/>
    <mergeCell ref="A22:A23"/>
    <mergeCell ref="B22:B23"/>
    <mergeCell ref="C22:C23"/>
    <mergeCell ref="D22:D23"/>
    <mergeCell ref="E22:E23"/>
    <mergeCell ref="F22:F23"/>
    <mergeCell ref="A39:A40"/>
    <mergeCell ref="B39:B40"/>
    <mergeCell ref="C39:C40"/>
    <mergeCell ref="D39:D40"/>
    <mergeCell ref="E39:E40"/>
    <mergeCell ref="F39:F40"/>
    <mergeCell ref="A16:A17"/>
    <mergeCell ref="B16:B17"/>
    <mergeCell ref="C16:C17"/>
    <mergeCell ref="D16:D17"/>
    <mergeCell ref="E16:E17"/>
    <mergeCell ref="F16:F17"/>
    <mergeCell ref="A14:A15"/>
    <mergeCell ref="B14:B15"/>
    <mergeCell ref="C14:C15"/>
    <mergeCell ref="D14:D15"/>
    <mergeCell ref="E14:E15"/>
    <mergeCell ref="F14:F15"/>
    <mergeCell ref="A12:A13"/>
    <mergeCell ref="B12:B13"/>
    <mergeCell ref="C12:C13"/>
    <mergeCell ref="D12:D13"/>
    <mergeCell ref="E12:E13"/>
    <mergeCell ref="F12:F13"/>
    <mergeCell ref="A10:A11"/>
    <mergeCell ref="B10:B11"/>
    <mergeCell ref="C10:C11"/>
    <mergeCell ref="D10:D11"/>
    <mergeCell ref="E10:E11"/>
    <mergeCell ref="F10:F11"/>
    <mergeCell ref="B24:B26"/>
    <mergeCell ref="C24:C26"/>
    <mergeCell ref="D24:D26"/>
    <mergeCell ref="E24:E26"/>
    <mergeCell ref="F24:F26"/>
    <mergeCell ref="A1:F1"/>
    <mergeCell ref="A3:F3"/>
    <mergeCell ref="A4:F4"/>
    <mergeCell ref="A5:F5"/>
    <mergeCell ref="B9:D9"/>
  </mergeCells>
  <phoneticPr fontId="10" type="noConversion"/>
  <printOptions horizontalCentered="1"/>
  <pageMargins left="0.78740157480314965" right="0.59055118110236227" top="1.3779527559055118" bottom="0.78740157480314965" header="0.51181102362204722" footer="0.51181102362204722"/>
  <pageSetup paperSize="9" scale="80" firstPageNumber="0" orientation="portrait" cellComments="asDisplayed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944</TotalTime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výmena líniového svetíka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HYDROS s.r.o.</dc:creator>
  <cp:lastModifiedBy>Cencerová Lucia</cp:lastModifiedBy>
  <cp:revision>29</cp:revision>
  <cp:lastPrinted>2024-02-22T09:18:58Z</cp:lastPrinted>
  <dcterms:created xsi:type="dcterms:W3CDTF">2000-02-11T12:46:25Z</dcterms:created>
  <dcterms:modified xsi:type="dcterms:W3CDTF">2024-02-22T09:23:52Z</dcterms:modified>
</cp:coreProperties>
</file>